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anagan365.sharepoint.com/sites/AppliedResearch-AdministrationOperations/Shared Documents/Internal Funding Programs/OC Mobilize/Documents on Website/"/>
    </mc:Choice>
  </mc:AlternateContent>
  <xr:revisionPtr revIDLastSave="73" documentId="8_{134698D6-09C4-4D37-87B4-C4F25DB91B6D}" xr6:coauthVersionLast="47" xr6:coauthVersionMax="47" xr10:uidLastSave="{4ED27A50-4B2E-4964-95C4-215731788590}"/>
  <bookViews>
    <workbookView xWindow="28815" yWindow="1095" windowWidth="21600" windowHeight="11235" xr2:uid="{00000000-000D-0000-FFFF-FFFF00000000}"/>
  </bookViews>
  <sheets>
    <sheet name="Budget - EN" sheetId="1" r:id="rId1"/>
    <sheet name="Budget - F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D27" i="2"/>
  <c r="C27" i="2"/>
  <c r="D11" i="2"/>
  <c r="E11" i="2"/>
  <c r="C32" i="2"/>
  <c r="C11" i="1"/>
  <c r="E32" i="2"/>
  <c r="D32" i="2"/>
  <c r="F31" i="2"/>
  <c r="F32" i="2" s="1"/>
  <c r="F30" i="2"/>
  <c r="F29" i="2"/>
  <c r="F28" i="2"/>
  <c r="E26" i="2"/>
  <c r="D26" i="2"/>
  <c r="C26" i="2"/>
  <c r="F25" i="2"/>
  <c r="E23" i="2"/>
  <c r="D23" i="2"/>
  <c r="C23" i="2"/>
  <c r="F22" i="2"/>
  <c r="F21" i="2"/>
  <c r="F20" i="2"/>
  <c r="F19" i="2"/>
  <c r="E17" i="2"/>
  <c r="D17" i="2"/>
  <c r="C17" i="2"/>
  <c r="F16" i="2"/>
  <c r="F15" i="2"/>
  <c r="F14" i="2"/>
  <c r="F13" i="2"/>
  <c r="C11" i="2"/>
  <c r="F10" i="2"/>
  <c r="F9" i="2"/>
  <c r="F8" i="2"/>
  <c r="F7" i="2"/>
  <c r="F6" i="2"/>
  <c r="F5" i="2"/>
  <c r="D31" i="1"/>
  <c r="D30" i="1"/>
  <c r="D29" i="1"/>
  <c r="D28" i="1"/>
  <c r="C26" i="1"/>
  <c r="D25" i="1"/>
  <c r="C23" i="1"/>
  <c r="D22" i="1"/>
  <c r="D21" i="1"/>
  <c r="D20" i="1"/>
  <c r="D19" i="1"/>
  <c r="C17" i="1"/>
  <c r="D16" i="1"/>
  <c r="D15" i="1"/>
  <c r="D14" i="1"/>
  <c r="D13" i="1"/>
  <c r="D10" i="1"/>
  <c r="D9" i="1"/>
  <c r="D8" i="1"/>
  <c r="D7" i="1"/>
  <c r="D6" i="1"/>
  <c r="D5" i="1"/>
  <c r="F11" i="2" l="1"/>
  <c r="F23" i="2"/>
  <c r="F34" i="2"/>
  <c r="F26" i="2"/>
  <c r="D26" i="1"/>
  <c r="C27" i="1"/>
  <c r="D34" i="1"/>
  <c r="D11" i="1"/>
  <c r="F17" i="2"/>
  <c r="D23" i="1"/>
  <c r="D17" i="1"/>
  <c r="D27" i="1" l="1"/>
  <c r="F27" i="2"/>
  <c r="F35" i="2" l="1"/>
  <c r="D35" i="1"/>
</calcChain>
</file>

<file path=xl/sharedStrings.xml><?xml version="1.0" encoding="utf-8"?>
<sst xmlns="http://schemas.openxmlformats.org/spreadsheetml/2006/main" count="127" uniqueCount="88">
  <si>
    <t>PROPOSED EXPENDITURES (Cash)</t>
  </si>
  <si>
    <t>Year 1</t>
  </si>
  <si>
    <t>Total</t>
  </si>
  <si>
    <t>Calculation details</t>
  </si>
  <si>
    <t>1)</t>
  </si>
  <si>
    <t>Salaries and benefits</t>
  </si>
  <si>
    <t>a)</t>
  </si>
  <si>
    <t>College students</t>
  </si>
  <si>
    <t>b)</t>
  </si>
  <si>
    <t>Professional and technical services</t>
  </si>
  <si>
    <t>c)</t>
  </si>
  <si>
    <t>Faculty release</t>
  </si>
  <si>
    <t>d)</t>
  </si>
  <si>
    <t>Part-time faculty</t>
  </si>
  <si>
    <t>e)</t>
  </si>
  <si>
    <t>Research administrators</t>
  </si>
  <si>
    <t>f)</t>
  </si>
  <si>
    <t>Other</t>
  </si>
  <si>
    <t>Subtotal</t>
  </si>
  <si>
    <t>Sum of 1a) to f)</t>
  </si>
  <si>
    <t>2)</t>
  </si>
  <si>
    <t>Operating and equipment</t>
  </si>
  <si>
    <t>Material, supplies and other expenditures</t>
  </si>
  <si>
    <t>Equipment</t>
  </si>
  <si>
    <t>Consulting fees</t>
  </si>
  <si>
    <t>Sum of 2a) to d)</t>
  </si>
  <si>
    <t>3)</t>
  </si>
  <si>
    <t>Miscellaneous</t>
  </si>
  <si>
    <t>Travel</t>
  </si>
  <si>
    <t>Research and technology transfer support services</t>
  </si>
  <si>
    <t>Knowledge dissemination and networking</t>
  </si>
  <si>
    <t>Sum of 3a) to d)</t>
  </si>
  <si>
    <t>4)</t>
  </si>
  <si>
    <t>Other Expenditures</t>
  </si>
  <si>
    <t xml:space="preserve">Sum of 4 </t>
  </si>
  <si>
    <t>Total proposed expenditures - DIRECT COSTS</t>
  </si>
  <si>
    <t xml:space="preserve">Sum of 1 to 4 </t>
  </si>
  <si>
    <t>Sum of partner cash contributions</t>
  </si>
  <si>
    <t>Other cash contributions</t>
  </si>
  <si>
    <t>Verifications:</t>
  </si>
  <si>
    <t xml:space="preserve">Does the budget all add up correctly over the entire grant period? </t>
  </si>
  <si>
    <t>Budget proposé</t>
  </si>
  <si>
    <t>Remarque : Ne pas remplir les lignes ombragées.</t>
  </si>
  <si>
    <t>DÉPENSES PRÉVUES (en espèces)</t>
  </si>
  <si>
    <t>Année 1</t>
  </si>
  <si>
    <t>Année 2</t>
  </si>
  <si>
    <t>Année 3</t>
  </si>
  <si>
    <t xml:space="preserve">Détails du calcul </t>
  </si>
  <si>
    <t>Salaires et avantages sociaux</t>
  </si>
  <si>
    <t>Salaires versés aux étudiantes et étudiants du collège</t>
  </si>
  <si>
    <t>Services professionnels et techniques</t>
  </si>
  <si>
    <t>Membres du personnel embauchés pour remplacer les professeures et professeurs</t>
  </si>
  <si>
    <t>Professeures et professeurs à temps partiel</t>
  </si>
  <si>
    <t>Administratrices et administrateurs de la recherche</t>
  </si>
  <si>
    <t>Autre</t>
  </si>
  <si>
    <t>Sous-total</t>
  </si>
  <si>
    <t>Somme de 1a) à f)</t>
  </si>
  <si>
    <t>Couts de fonctionnement et des appareils</t>
  </si>
  <si>
    <t>Matériaux, fournitures et autres dépenses</t>
  </si>
  <si>
    <t>Appareils</t>
  </si>
  <si>
    <t>Service-conseil : honoraires</t>
  </si>
  <si>
    <t>Somme de 2a) à d)</t>
  </si>
  <si>
    <t>Divers</t>
  </si>
  <si>
    <t>Déplacements</t>
  </si>
  <si>
    <t>Services de soutien au transfert des connaissances et des technologies</t>
  </si>
  <si>
    <t>Diffusion des connaissances et réseautage</t>
  </si>
  <si>
    <t>Somme de 3a) à d)</t>
  </si>
  <si>
    <t>Autres dépenses</t>
  </si>
  <si>
    <t xml:space="preserve">Somme de 4 </t>
  </si>
  <si>
    <t>Total des dépenses prévues - COUTS DIRECTS</t>
  </si>
  <si>
    <t xml:space="preserve">Somme de 1 à 4 </t>
  </si>
  <si>
    <t>Appui total offert par le collège</t>
  </si>
  <si>
    <t>Somme des contributions en espèces des partenaires</t>
  </si>
  <si>
    <t>Autres contributions en espèces</t>
  </si>
  <si>
    <t xml:space="preserve">MONTANT DEMANDÉ AU CRSNG </t>
  </si>
  <si>
    <t>Le montant demandé au CRSNG comprend 20 % des frais généraux.
[Total des dépenses  (ligne 27) - Total des contributions en espèces (somme des lignes 28, 29 et 30] ÷ 0,8</t>
  </si>
  <si>
    <t>Total des frais généraux et couts d'administration 
(20 % de la subvention - calcul automatique)</t>
  </si>
  <si>
    <t>0,2 x MONTANT DEMANDÉ AU CRSNG</t>
  </si>
  <si>
    <t>Vérifications :</t>
  </si>
  <si>
    <t xml:space="preserve">La contribution en espèces des partenaires est-elle supérieure ou égale à 25 % du montant demandé au CRSNG? </t>
  </si>
  <si>
    <t>Le budget est-il équilibré sur toute la période visée par la subvention?</t>
  </si>
  <si>
    <t>AMOUNT REQUESTED FROM OC Mobilize Funding</t>
  </si>
  <si>
    <t xml:space="preserve">Is the partners' cash contribution greater than or equal to 25% of the OC Mobilize Funding ask? </t>
  </si>
  <si>
    <t>Template adapted from NSERC ARD budget template</t>
  </si>
  <si>
    <t>OC Mobilize Grant - Proposed budget</t>
  </si>
  <si>
    <t>(GIA, PD funding, or other internal cash support)</t>
  </si>
  <si>
    <t>(Proposed expenditures minus any contributions; i.e. C27-C28-C29-C30=C31)</t>
  </si>
  <si>
    <t>Other cash support from the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</si>
</sst>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#,##0.00"/>
    <numFmt numFmtId="167" formatCode="&quot;$&quot;#,##0"/>
    <numFmt numFmtId="168" formatCode="#,##0\ [$$-C0C]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0"/>
      <name val="Calibri"/>
      <family val="2"/>
    </font>
    <font>
      <i/>
      <sz val="11"/>
      <name val="Calibri"/>
      <family val="2"/>
    </font>
    <font>
      <sz val="14"/>
      <color theme="1"/>
      <name val="Avenir Next LT Pro Light"/>
      <family val="2"/>
    </font>
    <font>
      <b/>
      <sz val="11"/>
      <color theme="1"/>
      <name val="Avenir Next LT Pro Light"/>
      <family val="2"/>
    </font>
    <font>
      <i/>
      <sz val="11"/>
      <color theme="1"/>
      <name val="Avenir Next LT Pro Light"/>
      <family val="2"/>
    </font>
    <font>
      <b/>
      <sz val="11"/>
      <color rgb="FF7030A0"/>
      <name val="Avenir Next LT Pro Light"/>
      <family val="2"/>
    </font>
    <font>
      <sz val="11"/>
      <color theme="1"/>
      <name val="Avenir Next LT Pro Light"/>
      <family val="2"/>
    </font>
    <font>
      <sz val="11"/>
      <name val="Avenir Next LT Pro Light"/>
      <family val="2"/>
    </font>
    <font>
      <b/>
      <sz val="11"/>
      <name val="Avenir Next LT Pro Light"/>
      <family val="2"/>
    </font>
    <font>
      <b/>
      <sz val="11"/>
      <color rgb="FFFF0000"/>
      <name val="Avenir Next LT Pro Light"/>
      <family val="2"/>
    </font>
    <font>
      <b/>
      <sz val="16"/>
      <color theme="1"/>
      <name val="Avenir Next LT Pro Light"/>
      <family val="2"/>
    </font>
    <font>
      <i/>
      <sz val="11"/>
      <name val="Avenir Next LT Pro Light"/>
      <family val="2"/>
    </font>
    <font>
      <sz val="10"/>
      <color theme="1"/>
      <name val="Avenir Next LT Pro Light"/>
      <family val="2"/>
    </font>
    <font>
      <sz val="10"/>
      <color theme="1"/>
      <name val="Calibri"/>
      <family val="2"/>
      <scheme val="minor"/>
    </font>
    <font>
      <b/>
      <sz val="18"/>
      <color theme="0"/>
      <name val="Avenir Next LT Pro Light"/>
      <family val="2"/>
    </font>
    <font>
      <b/>
      <i/>
      <sz val="8"/>
      <name val="Avenir Next LT Pro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54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5" fillId="0" borderId="0" xfId="0" applyFont="1"/>
    <xf numFmtId="0" fontId="0" fillId="0" borderId="0" xfId="0" applyAlignment="1">
      <alignment vertical="center" wrapText="1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2" fillId="4" borderId="3" xfId="0" applyFont="1" applyFill="1" applyBorder="1"/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2" fillId="4" borderId="12" xfId="0" applyFont="1" applyFill="1" applyBorder="1"/>
    <xf numFmtId="0" fontId="2" fillId="4" borderId="4" xfId="0" applyFont="1" applyFill="1" applyBorder="1" applyAlignment="1">
      <alignment horizontal="left" indent="1"/>
    </xf>
    <xf numFmtId="0" fontId="0" fillId="4" borderId="0" xfId="0" applyFill="1"/>
    <xf numFmtId="0" fontId="2" fillId="4" borderId="5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 indent="1"/>
    </xf>
    <xf numFmtId="166" fontId="2" fillId="4" borderId="4" xfId="0" applyNumberFormat="1" applyFont="1" applyFill="1" applyBorder="1"/>
    <xf numFmtId="166" fontId="2" fillId="4" borderId="12" xfId="0" applyNumberFormat="1" applyFont="1" applyFill="1" applyBorder="1"/>
    <xf numFmtId="0" fontId="2" fillId="4" borderId="15" xfId="0" applyFont="1" applyFill="1" applyBorder="1"/>
    <xf numFmtId="0" fontId="2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left" indent="1"/>
    </xf>
    <xf numFmtId="0" fontId="0" fillId="0" borderId="6" xfId="0" applyBorder="1"/>
    <xf numFmtId="0" fontId="0" fillId="0" borderId="7" xfId="0" applyBorder="1" applyAlignment="1">
      <alignment wrapText="1"/>
    </xf>
    <xf numFmtId="0" fontId="9" fillId="0" borderId="6" xfId="0" applyFont="1" applyBorder="1" applyAlignment="1">
      <alignment horizontal="left" wrapText="1" indent="1"/>
    </xf>
    <xf numFmtId="0" fontId="0" fillId="5" borderId="0" xfId="0" applyFill="1"/>
    <xf numFmtId="0" fontId="11" fillId="0" borderId="0" xfId="0" applyFont="1" applyAlignment="1">
      <alignment wrapText="1"/>
    </xf>
    <xf numFmtId="0" fontId="10" fillId="4" borderId="17" xfId="0" applyFont="1" applyFill="1" applyBorder="1" applyAlignment="1">
      <alignment horizontal="left" indent="1"/>
    </xf>
    <xf numFmtId="164" fontId="7" fillId="6" borderId="8" xfId="1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indent="1"/>
    </xf>
    <xf numFmtId="0" fontId="13" fillId="0" borderId="0" xfId="0" applyFont="1"/>
    <xf numFmtId="0" fontId="9" fillId="0" borderId="0" xfId="0" applyFont="1" applyAlignment="1">
      <alignment wrapText="1"/>
    </xf>
    <xf numFmtId="0" fontId="10" fillId="4" borderId="0" xfId="0" applyFont="1" applyFill="1" applyAlignment="1">
      <alignment wrapText="1"/>
    </xf>
    <xf numFmtId="0" fontId="10" fillId="4" borderId="9" xfId="0" applyFont="1" applyFill="1" applyBorder="1" applyAlignment="1">
      <alignment wrapText="1"/>
    </xf>
    <xf numFmtId="168" fontId="0" fillId="0" borderId="0" xfId="0" applyNumberFormat="1"/>
    <xf numFmtId="168" fontId="0" fillId="0" borderId="13" xfId="0" applyNumberFormat="1" applyBorder="1"/>
    <xf numFmtId="168" fontId="2" fillId="4" borderId="0" xfId="0" applyNumberFormat="1" applyFont="1" applyFill="1"/>
    <xf numFmtId="168" fontId="2" fillId="4" borderId="13" xfId="0" applyNumberFormat="1" applyFont="1" applyFill="1" applyBorder="1"/>
    <xf numFmtId="168" fontId="2" fillId="4" borderId="9" xfId="0" applyNumberFormat="1" applyFont="1" applyFill="1" applyBorder="1"/>
    <xf numFmtId="168" fontId="2" fillId="4" borderId="16" xfId="0" applyNumberFormat="1" applyFont="1" applyFill="1" applyBorder="1"/>
    <xf numFmtId="168" fontId="0" fillId="0" borderId="7" xfId="0" applyNumberFormat="1" applyBorder="1"/>
    <xf numFmtId="168" fontId="0" fillId="0" borderId="14" xfId="0" applyNumberFormat="1" applyBorder="1"/>
    <xf numFmtId="0" fontId="17" fillId="0" borderId="1" xfId="0" applyFont="1" applyBorder="1"/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7" fillId="4" borderId="3" xfId="0" applyFont="1" applyFill="1" applyBorder="1"/>
    <xf numFmtId="0" fontId="17" fillId="4" borderId="4" xfId="0" applyFont="1" applyFill="1" applyBorder="1" applyAlignment="1">
      <alignment wrapText="1"/>
    </xf>
    <xf numFmtId="0" fontId="17" fillId="4" borderId="4" xfId="0" applyFont="1" applyFill="1" applyBorder="1"/>
    <xf numFmtId="0" fontId="17" fillId="4" borderId="12" xfId="0" applyFont="1" applyFill="1" applyBorder="1"/>
    <xf numFmtId="0" fontId="19" fillId="4" borderId="4" xfId="0" applyFont="1" applyFill="1" applyBorder="1" applyAlignment="1">
      <alignment horizontal="left" indent="1"/>
    </xf>
    <xf numFmtId="0" fontId="20" fillId="0" borderId="5" xfId="0" applyFont="1" applyBorder="1"/>
    <xf numFmtId="0" fontId="20" fillId="0" borderId="0" xfId="0" applyFont="1" applyAlignment="1">
      <alignment wrapText="1"/>
    </xf>
    <xf numFmtId="167" fontId="20" fillId="0" borderId="0" xfId="0" applyNumberFormat="1" applyFont="1"/>
    <xf numFmtId="167" fontId="20" fillId="0" borderId="13" xfId="0" applyNumberFormat="1" applyFont="1" applyBorder="1"/>
    <xf numFmtId="0" fontId="20" fillId="0" borderId="0" xfId="0" applyFont="1" applyAlignment="1">
      <alignment horizontal="left" indent="1"/>
    </xf>
    <xf numFmtId="0" fontId="17" fillId="4" borderId="5" xfId="0" applyFont="1" applyFill="1" applyBorder="1"/>
    <xf numFmtId="0" fontId="17" fillId="4" borderId="0" xfId="0" applyFont="1" applyFill="1" applyAlignment="1">
      <alignment wrapText="1"/>
    </xf>
    <xf numFmtId="167" fontId="17" fillId="4" borderId="0" xfId="0" applyNumberFormat="1" applyFont="1" applyFill="1"/>
    <xf numFmtId="167" fontId="17" fillId="4" borderId="13" xfId="0" applyNumberFormat="1" applyFont="1" applyFill="1" applyBorder="1"/>
    <xf numFmtId="0" fontId="17" fillId="4" borderId="0" xfId="0" applyFont="1" applyFill="1" applyAlignment="1">
      <alignment horizontal="left" indent="1"/>
    </xf>
    <xf numFmtId="166" fontId="17" fillId="4" borderId="4" xfId="0" applyNumberFormat="1" applyFont="1" applyFill="1" applyBorder="1"/>
    <xf numFmtId="166" fontId="17" fillId="4" borderId="12" xfId="0" applyNumberFormat="1" applyFont="1" applyFill="1" applyBorder="1"/>
    <xf numFmtId="0" fontId="17" fillId="4" borderId="4" xfId="0" applyFont="1" applyFill="1" applyBorder="1" applyAlignment="1">
      <alignment horizontal="left" indent="1"/>
    </xf>
    <xf numFmtId="0" fontId="17" fillId="4" borderId="15" xfId="0" applyFont="1" applyFill="1" applyBorder="1"/>
    <xf numFmtId="0" fontId="17" fillId="4" borderId="9" xfId="0" applyFont="1" applyFill="1" applyBorder="1" applyAlignment="1">
      <alignment wrapText="1"/>
    </xf>
    <xf numFmtId="167" fontId="17" fillId="4" borderId="9" xfId="0" applyNumberFormat="1" applyFont="1" applyFill="1" applyBorder="1"/>
    <xf numFmtId="167" fontId="17" fillId="4" borderId="16" xfId="0" applyNumberFormat="1" applyFont="1" applyFill="1" applyBorder="1"/>
    <xf numFmtId="0" fontId="17" fillId="4" borderId="9" xfId="0" applyFont="1" applyFill="1" applyBorder="1" applyAlignment="1">
      <alignment horizontal="left" indent="1"/>
    </xf>
    <xf numFmtId="0" fontId="20" fillId="0" borderId="6" xfId="0" applyFont="1" applyBorder="1"/>
    <xf numFmtId="0" fontId="20" fillId="0" borderId="7" xfId="0" applyFont="1" applyBorder="1" applyAlignment="1">
      <alignment wrapText="1"/>
    </xf>
    <xf numFmtId="167" fontId="20" fillId="0" borderId="7" xfId="0" applyNumberFormat="1" applyFont="1" applyBorder="1"/>
    <xf numFmtId="167" fontId="20" fillId="0" borderId="14" xfId="0" applyNumberFormat="1" applyFont="1" applyBorder="1"/>
    <xf numFmtId="0" fontId="21" fillId="0" borderId="6" xfId="0" applyFont="1" applyBorder="1" applyAlignment="1">
      <alignment horizontal="left" wrapText="1" indent="1"/>
    </xf>
    <xf numFmtId="0" fontId="22" fillId="4" borderId="15" xfId="0" applyFont="1" applyFill="1" applyBorder="1" applyAlignment="1">
      <alignment horizontal="left" indent="1"/>
    </xf>
    <xf numFmtId="0" fontId="17" fillId="0" borderId="0" xfId="0" applyFont="1"/>
    <xf numFmtId="0" fontId="23" fillId="0" borderId="0" xfId="0" applyFont="1"/>
    <xf numFmtId="0" fontId="20" fillId="0" borderId="0" xfId="0" applyFont="1"/>
    <xf numFmtId="0" fontId="20" fillId="0" borderId="0" xfId="0" applyFont="1" applyAlignment="1">
      <alignment vertical="center" wrapText="1"/>
    </xf>
    <xf numFmtId="0" fontId="16" fillId="8" borderId="0" xfId="0" applyFont="1" applyFill="1"/>
    <xf numFmtId="0" fontId="28" fillId="8" borderId="0" xfId="0" applyFont="1" applyFill="1" applyAlignment="1">
      <alignment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4" fillId="9" borderId="8" xfId="1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indent="1"/>
    </xf>
    <xf numFmtId="0" fontId="29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wrapText="1"/>
    </xf>
    <xf numFmtId="0" fontId="18" fillId="0" borderId="8" xfId="0" applyFont="1" applyBorder="1" applyAlignment="1">
      <alignment horizontal="left" indent="1"/>
    </xf>
    <xf numFmtId="0" fontId="25" fillId="0" borderId="8" xfId="0" applyFont="1" applyBorder="1" applyAlignment="1">
      <alignment horizontal="left" indent="1"/>
    </xf>
    <xf numFmtId="0" fontId="8" fillId="3" borderId="9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 indent="1"/>
    </xf>
    <xf numFmtId="0" fontId="15" fillId="0" borderId="8" xfId="0" applyFont="1" applyBorder="1" applyAlignment="1">
      <alignment horizontal="left" wrapText="1" indent="1"/>
    </xf>
    <xf numFmtId="0" fontId="14" fillId="0" borderId="8" xfId="0" applyFont="1" applyBorder="1" applyAlignment="1">
      <alignment horizontal="left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10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35"/>
  <sheetViews>
    <sheetView tabSelected="1" topLeftCell="A21" zoomScale="110" zoomScaleNormal="110" workbookViewId="0">
      <selection activeCell="C29" sqref="C29"/>
    </sheetView>
  </sheetViews>
  <sheetFormatPr defaultColWidth="9.140625" defaultRowHeight="15" x14ac:dyDescent="0.25"/>
  <cols>
    <col min="1" max="1" width="2.85546875" customWidth="1"/>
    <col min="2" max="2" width="81.7109375" customWidth="1"/>
    <col min="3" max="4" width="11.85546875" customWidth="1"/>
    <col min="5" max="5" width="69.7109375" customWidth="1"/>
    <col min="6" max="6" width="40.85546875" customWidth="1"/>
  </cols>
  <sheetData>
    <row r="1" spans="1:127" ht="23.25" x14ac:dyDescent="0.35">
      <c r="A1" s="86"/>
      <c r="B1" s="87" t="s">
        <v>84</v>
      </c>
      <c r="C1" s="86"/>
      <c r="D1" s="86"/>
      <c r="E1" s="86"/>
    </row>
    <row r="2" spans="1:127" s="89" customFormat="1" ht="12.75" customHeight="1" thickBot="1" x14ac:dyDescent="0.3">
      <c r="A2" s="88"/>
      <c r="B2" s="92" t="s">
        <v>83</v>
      </c>
      <c r="C2" s="92"/>
      <c r="D2" s="92"/>
      <c r="E2" s="92"/>
    </row>
    <row r="3" spans="1:127" x14ac:dyDescent="0.25">
      <c r="A3" s="48"/>
      <c r="B3" s="49" t="s">
        <v>0</v>
      </c>
      <c r="C3" s="50" t="s">
        <v>1</v>
      </c>
      <c r="D3" s="51" t="s">
        <v>2</v>
      </c>
      <c r="E3" s="52" t="s">
        <v>3</v>
      </c>
    </row>
    <row r="4" spans="1:127" s="19" customFormat="1" x14ac:dyDescent="0.25">
      <c r="A4" s="53" t="s">
        <v>4</v>
      </c>
      <c r="B4" s="54" t="s">
        <v>5</v>
      </c>
      <c r="C4" s="55"/>
      <c r="D4" s="56"/>
      <c r="E4" s="57"/>
      <c r="F4" s="36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</row>
    <row r="5" spans="1:127" x14ac:dyDescent="0.25">
      <c r="A5" s="58" t="s">
        <v>6</v>
      </c>
      <c r="B5" s="59" t="s">
        <v>7</v>
      </c>
      <c r="C5" s="60">
        <v>0</v>
      </c>
      <c r="D5" s="61">
        <f t="shared" ref="D5:D11" si="0">SUM(C5:C5)</f>
        <v>0</v>
      </c>
      <c r="E5" s="62"/>
    </row>
    <row r="6" spans="1:127" x14ac:dyDescent="0.25">
      <c r="A6" s="58" t="s">
        <v>8</v>
      </c>
      <c r="B6" s="59" t="s">
        <v>9</v>
      </c>
      <c r="C6" s="60">
        <v>0</v>
      </c>
      <c r="D6" s="61">
        <f t="shared" si="0"/>
        <v>0</v>
      </c>
      <c r="E6" s="62"/>
    </row>
    <row r="7" spans="1:127" x14ac:dyDescent="0.25">
      <c r="A7" s="58" t="s">
        <v>10</v>
      </c>
      <c r="B7" s="59" t="s">
        <v>11</v>
      </c>
      <c r="C7" s="60">
        <v>0</v>
      </c>
      <c r="D7" s="61">
        <f t="shared" si="0"/>
        <v>0</v>
      </c>
      <c r="E7" s="62"/>
    </row>
    <row r="8" spans="1:127" x14ac:dyDescent="0.25">
      <c r="A8" s="58" t="s">
        <v>12</v>
      </c>
      <c r="B8" s="59" t="s">
        <v>13</v>
      </c>
      <c r="C8" s="60">
        <v>0</v>
      </c>
      <c r="D8" s="61">
        <f t="shared" si="0"/>
        <v>0</v>
      </c>
      <c r="E8" s="62"/>
    </row>
    <row r="9" spans="1:127" x14ac:dyDescent="0.25">
      <c r="A9" s="58" t="s">
        <v>14</v>
      </c>
      <c r="B9" s="59" t="s">
        <v>15</v>
      </c>
      <c r="C9" s="60">
        <v>0</v>
      </c>
      <c r="D9" s="61">
        <f t="shared" si="0"/>
        <v>0</v>
      </c>
      <c r="E9" s="62"/>
    </row>
    <row r="10" spans="1:127" x14ac:dyDescent="0.25">
      <c r="A10" s="58" t="s">
        <v>16</v>
      </c>
      <c r="B10" s="59" t="s">
        <v>17</v>
      </c>
      <c r="C10" s="60">
        <v>0</v>
      </c>
      <c r="D10" s="61">
        <f t="shared" si="0"/>
        <v>0</v>
      </c>
      <c r="E10" s="62"/>
    </row>
    <row r="11" spans="1:127" s="19" customFormat="1" x14ac:dyDescent="0.25">
      <c r="A11" s="63"/>
      <c r="B11" s="64" t="s">
        <v>18</v>
      </c>
      <c r="C11" s="65">
        <f>SUM(C5:C10)</f>
        <v>0</v>
      </c>
      <c r="D11" s="66">
        <f t="shared" si="0"/>
        <v>0</v>
      </c>
      <c r="E11" s="67" t="s">
        <v>19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19" customFormat="1" x14ac:dyDescent="0.25">
      <c r="A12" s="53" t="s">
        <v>20</v>
      </c>
      <c r="B12" s="54" t="s">
        <v>21</v>
      </c>
      <c r="C12" s="68"/>
      <c r="D12" s="69"/>
      <c r="E12" s="70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x14ac:dyDescent="0.25">
      <c r="A13" s="58" t="s">
        <v>6</v>
      </c>
      <c r="B13" s="59" t="s">
        <v>22</v>
      </c>
      <c r="C13" s="60">
        <v>0</v>
      </c>
      <c r="D13" s="61">
        <f>SUM(C13:C13)</f>
        <v>0</v>
      </c>
      <c r="E13" s="62"/>
    </row>
    <row r="14" spans="1:127" x14ac:dyDescent="0.25">
      <c r="A14" s="58" t="s">
        <v>8</v>
      </c>
      <c r="B14" s="59" t="s">
        <v>23</v>
      </c>
      <c r="C14" s="60">
        <v>0</v>
      </c>
      <c r="D14" s="61">
        <f>SUM(C14:C14)</f>
        <v>0</v>
      </c>
      <c r="E14" s="62"/>
    </row>
    <row r="15" spans="1:127" x14ac:dyDescent="0.25">
      <c r="A15" s="58" t="s">
        <v>10</v>
      </c>
      <c r="B15" s="59" t="s">
        <v>24</v>
      </c>
      <c r="C15" s="60">
        <v>0</v>
      </c>
      <c r="D15" s="61">
        <f>SUM(C15:C15)</f>
        <v>0</v>
      </c>
      <c r="E15" s="62"/>
    </row>
    <row r="16" spans="1:127" x14ac:dyDescent="0.25">
      <c r="A16" s="58" t="s">
        <v>12</v>
      </c>
      <c r="B16" s="59" t="s">
        <v>17</v>
      </c>
      <c r="C16" s="60">
        <v>0</v>
      </c>
      <c r="D16" s="61">
        <f>SUM(C16:C16)</f>
        <v>0</v>
      </c>
      <c r="E16" s="62"/>
    </row>
    <row r="17" spans="1:127" s="19" customFormat="1" x14ac:dyDescent="0.25">
      <c r="A17" s="63"/>
      <c r="B17" s="64" t="s">
        <v>18</v>
      </c>
      <c r="C17" s="65">
        <f>SUM(C13:C16)</f>
        <v>0</v>
      </c>
      <c r="D17" s="66">
        <f>SUM(C17:C17)</f>
        <v>0</v>
      </c>
      <c r="E17" s="67" t="s">
        <v>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</row>
    <row r="18" spans="1:127" s="19" customFormat="1" x14ac:dyDescent="0.25">
      <c r="A18" s="53" t="s">
        <v>26</v>
      </c>
      <c r="B18" s="54" t="s">
        <v>27</v>
      </c>
      <c r="C18" s="68"/>
      <c r="D18" s="69"/>
      <c r="E18" s="7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</row>
    <row r="19" spans="1:127" x14ac:dyDescent="0.25">
      <c r="A19" s="58" t="s">
        <v>6</v>
      </c>
      <c r="B19" s="59" t="s">
        <v>28</v>
      </c>
      <c r="C19" s="60">
        <v>0</v>
      </c>
      <c r="D19" s="61">
        <f>SUM(C19:C19)</f>
        <v>0</v>
      </c>
      <c r="E19" s="62"/>
    </row>
    <row r="20" spans="1:127" x14ac:dyDescent="0.25">
      <c r="A20" s="58" t="s">
        <v>8</v>
      </c>
      <c r="B20" s="59" t="s">
        <v>29</v>
      </c>
      <c r="C20" s="60">
        <v>0</v>
      </c>
      <c r="D20" s="61">
        <f>SUM(C20:C20)</f>
        <v>0</v>
      </c>
      <c r="E20" s="62"/>
    </row>
    <row r="21" spans="1:127" x14ac:dyDescent="0.25">
      <c r="A21" s="58" t="s">
        <v>10</v>
      </c>
      <c r="B21" s="59" t="s">
        <v>30</v>
      </c>
      <c r="C21" s="60">
        <v>0</v>
      </c>
      <c r="D21" s="61">
        <f>SUM(C21:C21)</f>
        <v>0</v>
      </c>
      <c r="E21" s="62"/>
    </row>
    <row r="22" spans="1:127" x14ac:dyDescent="0.25">
      <c r="A22" s="58" t="s">
        <v>12</v>
      </c>
      <c r="B22" s="59" t="s">
        <v>17</v>
      </c>
      <c r="C22" s="60">
        <v>0</v>
      </c>
      <c r="D22" s="61">
        <f>SUM(C22:C22)</f>
        <v>0</v>
      </c>
      <c r="E22" s="62"/>
    </row>
    <row r="23" spans="1:127" x14ac:dyDescent="0.25">
      <c r="A23" s="63"/>
      <c r="B23" s="64" t="s">
        <v>18</v>
      </c>
      <c r="C23" s="65">
        <f>SUM(C19:C22)</f>
        <v>0</v>
      </c>
      <c r="D23" s="66">
        <f>SUM(C23:C23)</f>
        <v>0</v>
      </c>
      <c r="E23" s="67" t="s">
        <v>31</v>
      </c>
    </row>
    <row r="24" spans="1:127" s="19" customFormat="1" x14ac:dyDescent="0.25">
      <c r="A24" s="53" t="s">
        <v>32</v>
      </c>
      <c r="B24" s="54" t="s">
        <v>33</v>
      </c>
      <c r="C24" s="68"/>
      <c r="D24" s="69"/>
      <c r="E24" s="7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</row>
    <row r="25" spans="1:127" x14ac:dyDescent="0.25">
      <c r="A25" s="58"/>
      <c r="B25" s="59" t="s">
        <v>17</v>
      </c>
      <c r="C25" s="60">
        <v>0</v>
      </c>
      <c r="D25" s="61">
        <f t="shared" ref="D25:D31" si="1">SUM(C25:C25)</f>
        <v>0</v>
      </c>
      <c r="E25" s="62"/>
    </row>
    <row r="26" spans="1:127" s="19" customFormat="1" ht="15.75" thickBot="1" x14ac:dyDescent="0.3">
      <c r="A26" s="71"/>
      <c r="B26" s="72" t="s">
        <v>18</v>
      </c>
      <c r="C26" s="73">
        <f>SUM(C25)</f>
        <v>0</v>
      </c>
      <c r="D26" s="74">
        <f t="shared" si="1"/>
        <v>0</v>
      </c>
      <c r="E26" s="75" t="s">
        <v>34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</row>
    <row r="27" spans="1:127" s="19" customFormat="1" x14ac:dyDescent="0.25">
      <c r="A27" s="63"/>
      <c r="B27" s="64" t="s">
        <v>35</v>
      </c>
      <c r="C27" s="65">
        <f t="shared" ref="C27" si="2">SUM(C11,C17,C23,C26)</f>
        <v>0</v>
      </c>
      <c r="D27" s="66">
        <f t="shared" si="1"/>
        <v>0</v>
      </c>
      <c r="E27" s="67" t="s">
        <v>36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</row>
    <row r="28" spans="1:127" ht="18" customHeight="1" x14ac:dyDescent="0.25">
      <c r="A28" s="58"/>
      <c r="B28" s="59" t="s">
        <v>87</v>
      </c>
      <c r="C28" s="60">
        <v>0</v>
      </c>
      <c r="D28" s="60">
        <f t="shared" si="1"/>
        <v>0</v>
      </c>
      <c r="E28" s="91" t="s">
        <v>85</v>
      </c>
    </row>
    <row r="29" spans="1:127" x14ac:dyDescent="0.25">
      <c r="A29" s="58"/>
      <c r="B29" s="59" t="s">
        <v>37</v>
      </c>
      <c r="C29" s="60">
        <v>0</v>
      </c>
      <c r="D29" s="61">
        <f t="shared" si="1"/>
        <v>0</v>
      </c>
      <c r="E29" s="62"/>
    </row>
    <row r="30" spans="1:127" x14ac:dyDescent="0.25">
      <c r="A30" s="58"/>
      <c r="B30" s="59" t="s">
        <v>38</v>
      </c>
      <c r="C30" s="60">
        <v>0</v>
      </c>
      <c r="D30" s="61">
        <f t="shared" si="1"/>
        <v>0</v>
      </c>
      <c r="E30" s="62"/>
    </row>
    <row r="31" spans="1:127" ht="30.75" thickBot="1" x14ac:dyDescent="0.3">
      <c r="A31" s="76"/>
      <c r="B31" s="77" t="s">
        <v>81</v>
      </c>
      <c r="C31" s="78">
        <v>0</v>
      </c>
      <c r="D31" s="79">
        <f t="shared" si="1"/>
        <v>0</v>
      </c>
      <c r="E31" s="80" t="s">
        <v>86</v>
      </c>
    </row>
    <row r="32" spans="1:127" s="19" customFormat="1" x14ac:dyDescent="0.25">
      <c r="A32" s="71"/>
      <c r="B32" s="72"/>
      <c r="C32" s="73"/>
      <c r="D32" s="74"/>
      <c r="E32" s="8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</row>
    <row r="33" spans="1:5" x14ac:dyDescent="0.25">
      <c r="A33" s="82"/>
      <c r="B33" s="93" t="s">
        <v>39</v>
      </c>
      <c r="C33" s="93"/>
      <c r="D33" s="93"/>
      <c r="E33" s="83"/>
    </row>
    <row r="34" spans="1:5" ht="20.25" x14ac:dyDescent="0.25">
      <c r="A34" s="84"/>
      <c r="B34" s="94" t="s">
        <v>82</v>
      </c>
      <c r="C34" s="94"/>
      <c r="D34" s="90" t="str">
        <f>IF((D29&gt;=(D31*0.25)),"YES","NO")</f>
        <v>YES</v>
      </c>
      <c r="E34" s="84"/>
    </row>
    <row r="35" spans="1:5" ht="20.25" x14ac:dyDescent="0.25">
      <c r="A35" s="84"/>
      <c r="B35" s="95" t="s">
        <v>40</v>
      </c>
      <c r="C35" s="95"/>
      <c r="D35" s="90" t="str">
        <f>IF(((D27+D32)=(D31+D28+D29+D30)),"YES","NO")</f>
        <v>YES</v>
      </c>
      <c r="E35" s="85"/>
    </row>
  </sheetData>
  <mergeCells count="4">
    <mergeCell ref="B2:E2"/>
    <mergeCell ref="B33:D33"/>
    <mergeCell ref="B34:C34"/>
    <mergeCell ref="B35:C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W38"/>
  <sheetViews>
    <sheetView topLeftCell="A11" zoomScale="110" zoomScaleNormal="110" workbookViewId="0">
      <selection activeCell="H6" sqref="H6"/>
    </sheetView>
  </sheetViews>
  <sheetFormatPr defaultColWidth="9.140625" defaultRowHeight="15" x14ac:dyDescent="0.25"/>
  <cols>
    <col min="1" max="1" width="2.42578125" customWidth="1"/>
    <col min="2" max="2" width="58.140625" customWidth="1"/>
    <col min="3" max="6" width="11.5703125" customWidth="1"/>
    <col min="7" max="7" width="69.85546875" customWidth="1"/>
  </cols>
  <sheetData>
    <row r="1" spans="1:1635" ht="26.25" x14ac:dyDescent="0.4">
      <c r="A1" s="1"/>
      <c r="B1" s="2" t="s">
        <v>41</v>
      </c>
      <c r="C1" s="1"/>
      <c r="D1" s="1"/>
      <c r="E1" s="1"/>
      <c r="F1" s="1"/>
      <c r="G1" s="1"/>
    </row>
    <row r="2" spans="1:1635" ht="19.5" thickBot="1" x14ac:dyDescent="0.35">
      <c r="A2" s="3"/>
      <c r="B2" s="96" t="s">
        <v>42</v>
      </c>
      <c r="C2" s="96"/>
      <c r="D2" s="96"/>
      <c r="E2" s="96"/>
      <c r="F2" s="96"/>
      <c r="G2" s="96"/>
    </row>
    <row r="3" spans="1:1635" x14ac:dyDescent="0.25">
      <c r="A3" s="4"/>
      <c r="B3" s="5" t="s">
        <v>43</v>
      </c>
      <c r="C3" s="6" t="s">
        <v>44</v>
      </c>
      <c r="D3" s="6" t="s">
        <v>45</v>
      </c>
      <c r="E3" s="6" t="s">
        <v>46</v>
      </c>
      <c r="F3" s="11" t="s">
        <v>2</v>
      </c>
      <c r="G3" s="35" t="s">
        <v>47</v>
      </c>
    </row>
    <row r="4" spans="1:1635" s="31" customFormat="1" x14ac:dyDescent="0.25">
      <c r="A4" s="14" t="s">
        <v>4</v>
      </c>
      <c r="B4" s="15" t="s">
        <v>48</v>
      </c>
      <c r="C4" s="16"/>
      <c r="D4" s="16"/>
      <c r="E4" s="16"/>
      <c r="F4" s="17"/>
      <c r="G4" s="1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</row>
    <row r="5" spans="1:1635" x14ac:dyDescent="0.25">
      <c r="A5" s="8" t="s">
        <v>6</v>
      </c>
      <c r="B5" s="37" t="s">
        <v>49</v>
      </c>
      <c r="C5" s="40">
        <v>0</v>
      </c>
      <c r="D5" s="40">
        <v>0</v>
      </c>
      <c r="E5" s="40">
        <v>0</v>
      </c>
      <c r="F5" s="41">
        <f>SUM(C5:E5)</f>
        <v>0</v>
      </c>
      <c r="G5" s="13"/>
    </row>
    <row r="6" spans="1:1635" x14ac:dyDescent="0.25">
      <c r="A6" s="8" t="s">
        <v>8</v>
      </c>
      <c r="B6" s="37" t="s">
        <v>50</v>
      </c>
      <c r="C6" s="40">
        <v>0</v>
      </c>
      <c r="D6" s="40">
        <v>0</v>
      </c>
      <c r="E6" s="40">
        <v>0</v>
      </c>
      <c r="F6" s="41">
        <f t="shared" ref="F6:F30" si="0">SUM(C6:E6)</f>
        <v>0</v>
      </c>
      <c r="G6" s="13"/>
    </row>
    <row r="7" spans="1:1635" ht="30" x14ac:dyDescent="0.25">
      <c r="A7" s="8" t="s">
        <v>10</v>
      </c>
      <c r="B7" s="37" t="s">
        <v>51</v>
      </c>
      <c r="C7" s="40">
        <v>0</v>
      </c>
      <c r="D7" s="40">
        <v>0</v>
      </c>
      <c r="E7" s="40">
        <v>0</v>
      </c>
      <c r="F7" s="41">
        <f t="shared" si="0"/>
        <v>0</v>
      </c>
      <c r="G7" s="13"/>
    </row>
    <row r="8" spans="1:1635" x14ac:dyDescent="0.25">
      <c r="A8" s="8" t="s">
        <v>12</v>
      </c>
      <c r="B8" s="37" t="s">
        <v>52</v>
      </c>
      <c r="C8" s="40">
        <v>0</v>
      </c>
      <c r="D8" s="40">
        <v>0</v>
      </c>
      <c r="E8" s="40">
        <v>0</v>
      </c>
      <c r="F8" s="41">
        <f t="shared" si="0"/>
        <v>0</v>
      </c>
      <c r="G8" s="13"/>
    </row>
    <row r="9" spans="1:1635" x14ac:dyDescent="0.25">
      <c r="A9" s="8" t="s">
        <v>14</v>
      </c>
      <c r="B9" s="37" t="s">
        <v>53</v>
      </c>
      <c r="C9" s="40">
        <v>0</v>
      </c>
      <c r="D9" s="40">
        <v>0</v>
      </c>
      <c r="E9" s="40">
        <v>0</v>
      </c>
      <c r="F9" s="41">
        <f t="shared" si="0"/>
        <v>0</v>
      </c>
      <c r="G9" s="13"/>
    </row>
    <row r="10" spans="1:1635" x14ac:dyDescent="0.25">
      <c r="A10" s="8" t="s">
        <v>16</v>
      </c>
      <c r="B10" s="37" t="s">
        <v>54</v>
      </c>
      <c r="C10" s="40">
        <v>0</v>
      </c>
      <c r="D10" s="40">
        <v>0</v>
      </c>
      <c r="E10" s="40">
        <v>0</v>
      </c>
      <c r="F10" s="41">
        <f t="shared" si="0"/>
        <v>0</v>
      </c>
      <c r="G10" s="13"/>
    </row>
    <row r="11" spans="1:1635" x14ac:dyDescent="0.25">
      <c r="A11" s="20"/>
      <c r="B11" s="38" t="s">
        <v>55</v>
      </c>
      <c r="C11" s="42">
        <f>SUM(C5:C10)</f>
        <v>0</v>
      </c>
      <c r="D11" s="42">
        <f t="shared" ref="D11:E11" si="1">SUM(D5:D10)</f>
        <v>0</v>
      </c>
      <c r="E11" s="42">
        <f t="shared" si="1"/>
        <v>0</v>
      </c>
      <c r="F11" s="43">
        <f t="shared" si="0"/>
        <v>0</v>
      </c>
      <c r="G11" s="22" t="s">
        <v>56</v>
      </c>
    </row>
    <row r="12" spans="1:1635" s="31" customFormat="1" x14ac:dyDescent="0.25">
      <c r="A12" s="14" t="s">
        <v>20</v>
      </c>
      <c r="B12" s="15" t="s">
        <v>57</v>
      </c>
      <c r="C12" s="23"/>
      <c r="D12" s="23"/>
      <c r="E12" s="23"/>
      <c r="F12" s="24"/>
      <c r="G12" s="1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</row>
    <row r="13" spans="1:1635" x14ac:dyDescent="0.25">
      <c r="A13" s="8" t="s">
        <v>6</v>
      </c>
      <c r="B13" s="37" t="s">
        <v>58</v>
      </c>
      <c r="C13" s="40">
        <v>0</v>
      </c>
      <c r="D13" s="40">
        <v>0</v>
      </c>
      <c r="E13" s="40">
        <v>0</v>
      </c>
      <c r="F13" s="41">
        <f t="shared" si="0"/>
        <v>0</v>
      </c>
      <c r="G13" s="13"/>
    </row>
    <row r="14" spans="1:1635" x14ac:dyDescent="0.25">
      <c r="A14" s="8" t="s">
        <v>8</v>
      </c>
      <c r="B14" s="37" t="s">
        <v>59</v>
      </c>
      <c r="C14" s="40">
        <v>0</v>
      </c>
      <c r="D14" s="40">
        <v>0</v>
      </c>
      <c r="E14" s="40">
        <v>0</v>
      </c>
      <c r="F14" s="41">
        <f t="shared" si="0"/>
        <v>0</v>
      </c>
      <c r="G14" s="13"/>
    </row>
    <row r="15" spans="1:1635" x14ac:dyDescent="0.25">
      <c r="A15" s="8" t="s">
        <v>10</v>
      </c>
      <c r="B15" s="37" t="s">
        <v>60</v>
      </c>
      <c r="C15" s="40">
        <v>0</v>
      </c>
      <c r="D15" s="40">
        <v>0</v>
      </c>
      <c r="E15" s="40">
        <v>0</v>
      </c>
      <c r="F15" s="41">
        <f t="shared" si="0"/>
        <v>0</v>
      </c>
      <c r="G15" s="13"/>
    </row>
    <row r="16" spans="1:1635" x14ac:dyDescent="0.25">
      <c r="A16" s="8" t="s">
        <v>12</v>
      </c>
      <c r="B16" s="37" t="s">
        <v>54</v>
      </c>
      <c r="C16" s="40">
        <v>0</v>
      </c>
      <c r="D16" s="40">
        <v>0</v>
      </c>
      <c r="E16" s="40">
        <v>0</v>
      </c>
      <c r="F16" s="41">
        <f t="shared" si="0"/>
        <v>0</v>
      </c>
      <c r="G16" s="13"/>
    </row>
    <row r="17" spans="1:1635" s="31" customFormat="1" x14ac:dyDescent="0.25">
      <c r="A17" s="20"/>
      <c r="B17" s="38" t="s">
        <v>55</v>
      </c>
      <c r="C17" s="42">
        <f>SUM(C13:C16)</f>
        <v>0</v>
      </c>
      <c r="D17" s="42">
        <f t="shared" ref="D17:E17" si="2">SUM(D13:D16)</f>
        <v>0</v>
      </c>
      <c r="E17" s="42">
        <f t="shared" si="2"/>
        <v>0</v>
      </c>
      <c r="F17" s="43">
        <f t="shared" si="0"/>
        <v>0</v>
      </c>
      <c r="G17" s="22" t="s">
        <v>61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</row>
    <row r="18" spans="1:1635" s="31" customFormat="1" x14ac:dyDescent="0.25">
      <c r="A18" s="14" t="s">
        <v>26</v>
      </c>
      <c r="B18" s="15" t="s">
        <v>62</v>
      </c>
      <c r="C18" s="23"/>
      <c r="D18" s="23"/>
      <c r="E18" s="23"/>
      <c r="F18" s="24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</row>
    <row r="19" spans="1:1635" x14ac:dyDescent="0.25">
      <c r="A19" s="8" t="s">
        <v>6</v>
      </c>
      <c r="B19" s="12" t="s">
        <v>63</v>
      </c>
      <c r="C19" s="40">
        <v>0</v>
      </c>
      <c r="D19" s="40">
        <v>0</v>
      </c>
      <c r="E19" s="40">
        <v>0</v>
      </c>
      <c r="F19" s="41">
        <f t="shared" si="0"/>
        <v>0</v>
      </c>
      <c r="G19" s="13"/>
    </row>
    <row r="20" spans="1:1635" ht="30" x14ac:dyDescent="0.25">
      <c r="A20" s="8" t="s">
        <v>8</v>
      </c>
      <c r="B20" s="37" t="s">
        <v>64</v>
      </c>
      <c r="C20" s="40">
        <v>0</v>
      </c>
      <c r="D20" s="40">
        <v>0</v>
      </c>
      <c r="E20" s="40">
        <v>0</v>
      </c>
      <c r="F20" s="41">
        <f t="shared" si="0"/>
        <v>0</v>
      </c>
      <c r="G20" s="13"/>
    </row>
    <row r="21" spans="1:1635" x14ac:dyDescent="0.25">
      <c r="A21" s="8" t="s">
        <v>10</v>
      </c>
      <c r="B21" s="12" t="s">
        <v>65</v>
      </c>
      <c r="C21" s="40">
        <v>0</v>
      </c>
      <c r="D21" s="40">
        <v>0</v>
      </c>
      <c r="E21" s="40">
        <v>0</v>
      </c>
      <c r="F21" s="41">
        <f t="shared" si="0"/>
        <v>0</v>
      </c>
      <c r="G21" s="13"/>
    </row>
    <row r="22" spans="1:1635" x14ac:dyDescent="0.25">
      <c r="A22" s="8" t="s">
        <v>12</v>
      </c>
      <c r="B22" s="12" t="s">
        <v>54</v>
      </c>
      <c r="C22" s="40">
        <v>0</v>
      </c>
      <c r="D22" s="40">
        <v>0</v>
      </c>
      <c r="E22" s="40">
        <v>0</v>
      </c>
      <c r="F22" s="41">
        <f t="shared" si="0"/>
        <v>0</v>
      </c>
      <c r="G22" s="13"/>
    </row>
    <row r="23" spans="1:1635" s="31" customFormat="1" x14ac:dyDescent="0.25">
      <c r="A23" s="20"/>
      <c r="B23" s="38" t="s">
        <v>55</v>
      </c>
      <c r="C23" s="42">
        <f>SUM(C19:C22)</f>
        <v>0</v>
      </c>
      <c r="D23" s="42">
        <f t="shared" ref="D23:E23" si="3">SUM(D19:D22)</f>
        <v>0</v>
      </c>
      <c r="E23" s="42">
        <f t="shared" si="3"/>
        <v>0</v>
      </c>
      <c r="F23" s="43">
        <f t="shared" si="0"/>
        <v>0</v>
      </c>
      <c r="G23" s="22" t="s">
        <v>66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</row>
    <row r="24" spans="1:1635" s="31" customFormat="1" x14ac:dyDescent="0.25">
      <c r="A24" s="14" t="s">
        <v>32</v>
      </c>
      <c r="B24" s="15" t="s">
        <v>67</v>
      </c>
      <c r="C24" s="23"/>
      <c r="D24" s="23"/>
      <c r="E24" s="23"/>
      <c r="F24" s="24"/>
      <c r="G24" s="1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</row>
    <row r="25" spans="1:1635" x14ac:dyDescent="0.25">
      <c r="A25" s="8"/>
      <c r="B25" s="12" t="s">
        <v>54</v>
      </c>
      <c r="C25" s="40">
        <v>0</v>
      </c>
      <c r="D25" s="40">
        <v>0</v>
      </c>
      <c r="E25" s="40">
        <v>0</v>
      </c>
      <c r="F25" s="41">
        <f t="shared" si="0"/>
        <v>0</v>
      </c>
      <c r="G25" s="13"/>
    </row>
    <row r="26" spans="1:1635" s="31" customFormat="1" ht="15.75" thickBot="1" x14ac:dyDescent="0.3">
      <c r="A26" s="25"/>
      <c r="B26" s="39" t="s">
        <v>55</v>
      </c>
      <c r="C26" s="44">
        <f>SUM(C25)</f>
        <v>0</v>
      </c>
      <c r="D26" s="44">
        <f t="shared" ref="D26:E26" si="4">SUM(D25)</f>
        <v>0</v>
      </c>
      <c r="E26" s="44">
        <f t="shared" si="4"/>
        <v>0</v>
      </c>
      <c r="F26" s="45">
        <f t="shared" si="0"/>
        <v>0</v>
      </c>
      <c r="G26" s="27" t="s">
        <v>68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</row>
    <row r="27" spans="1:1635" s="31" customFormat="1" x14ac:dyDescent="0.25">
      <c r="A27" s="20"/>
      <c r="B27" s="21" t="s">
        <v>69</v>
      </c>
      <c r="C27" s="42">
        <f>SUM(C11,C17,C23,C26)</f>
        <v>0</v>
      </c>
      <c r="D27" s="42">
        <f>SUM(D11,D17,D23,D26)</f>
        <v>0</v>
      </c>
      <c r="E27" s="42">
        <f>SUM(E11,E17,E23,E26)</f>
        <v>0</v>
      </c>
      <c r="F27" s="43">
        <f t="shared" si="0"/>
        <v>0</v>
      </c>
      <c r="G27" s="22" t="s">
        <v>70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</row>
    <row r="28" spans="1:1635" x14ac:dyDescent="0.25">
      <c r="A28" s="8"/>
      <c r="B28" s="12" t="s">
        <v>71</v>
      </c>
      <c r="C28" s="40">
        <v>0</v>
      </c>
      <c r="D28" s="40">
        <v>0</v>
      </c>
      <c r="E28" s="40">
        <v>0</v>
      </c>
      <c r="F28" s="41">
        <f t="shared" si="0"/>
        <v>0</v>
      </c>
      <c r="G28" s="13"/>
    </row>
    <row r="29" spans="1:1635" x14ac:dyDescent="0.25">
      <c r="A29" s="8"/>
      <c r="B29" s="12" t="s">
        <v>72</v>
      </c>
      <c r="C29" s="40">
        <v>0</v>
      </c>
      <c r="D29" s="40">
        <v>0</v>
      </c>
      <c r="E29" s="40">
        <v>0</v>
      </c>
      <c r="F29" s="41">
        <f t="shared" si="0"/>
        <v>0</v>
      </c>
      <c r="G29" s="13"/>
    </row>
    <row r="30" spans="1:1635" x14ac:dyDescent="0.25">
      <c r="A30" s="8"/>
      <c r="B30" s="12" t="s">
        <v>73</v>
      </c>
      <c r="C30" s="40">
        <v>0</v>
      </c>
      <c r="D30" s="40">
        <v>0</v>
      </c>
      <c r="E30" s="40">
        <v>0</v>
      </c>
      <c r="F30" s="41">
        <f t="shared" si="0"/>
        <v>0</v>
      </c>
      <c r="G30" s="13"/>
    </row>
    <row r="31" spans="1:1635" ht="54" customHeight="1" thickBot="1" x14ac:dyDescent="0.3">
      <c r="A31" s="28"/>
      <c r="B31" s="29" t="s">
        <v>74</v>
      </c>
      <c r="C31" s="46">
        <v>0</v>
      </c>
      <c r="D31" s="46">
        <v>0</v>
      </c>
      <c r="E31" s="46">
        <v>0</v>
      </c>
      <c r="F31" s="47">
        <f>SUM(C31:E31)</f>
        <v>0</v>
      </c>
      <c r="G31" s="30" t="s">
        <v>75</v>
      </c>
    </row>
    <row r="32" spans="1:1635" ht="30.75" thickBot="1" x14ac:dyDescent="0.3">
      <c r="A32" s="25"/>
      <c r="B32" s="26" t="s">
        <v>76</v>
      </c>
      <c r="C32" s="44">
        <f>0.2*C31</f>
        <v>0</v>
      </c>
      <c r="D32" s="44">
        <f>0.2*D31</f>
        <v>0</v>
      </c>
      <c r="E32" s="44">
        <f>0.2*E31</f>
        <v>0</v>
      </c>
      <c r="F32" s="45">
        <f>0.2*F31</f>
        <v>0</v>
      </c>
      <c r="G32" s="33" t="s">
        <v>77</v>
      </c>
    </row>
    <row r="33" spans="1:7" x14ac:dyDescent="0.25">
      <c r="A33" s="7"/>
      <c r="B33" s="97" t="s">
        <v>78</v>
      </c>
      <c r="C33" s="97"/>
      <c r="D33" s="97"/>
      <c r="E33" s="97"/>
      <c r="F33" s="97"/>
      <c r="G33" s="9"/>
    </row>
    <row r="34" spans="1:7" ht="40.35" customHeight="1" x14ac:dyDescent="0.25">
      <c r="B34" s="98" t="s">
        <v>79</v>
      </c>
      <c r="C34" s="98"/>
      <c r="D34" s="98"/>
      <c r="E34" s="98"/>
      <c r="F34" s="34" t="str">
        <f>IF((F29&gt;=(F31*0.25)),"OUI","NON")</f>
        <v>OUI</v>
      </c>
    </row>
    <row r="35" spans="1:7" ht="36.75" customHeight="1" x14ac:dyDescent="0.25">
      <c r="B35" s="99" t="s">
        <v>80</v>
      </c>
      <c r="C35" s="100"/>
      <c r="D35" s="100"/>
      <c r="E35" s="100"/>
      <c r="F35" s="34" t="str">
        <f>IF(((F27+F32)=(F31+F28+F29+F30)),"OUI","NON")</f>
        <v>OUI</v>
      </c>
      <c r="G35" s="10"/>
    </row>
    <row r="38" spans="1:7" x14ac:dyDescent="0.25">
      <c r="B38" s="7"/>
    </row>
  </sheetData>
  <mergeCells count="4">
    <mergeCell ref="B2:G2"/>
    <mergeCell ref="B33:F33"/>
    <mergeCell ref="B34:E34"/>
    <mergeCell ref="B35:E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5165537D48F408252ABAB2D9017EB" ma:contentTypeVersion="10" ma:contentTypeDescription="Create a new document." ma:contentTypeScope="" ma:versionID="eb8b5c7106c04c1a258a8bc42b1bd520">
  <xsd:schema xmlns:xsd="http://www.w3.org/2001/XMLSchema" xmlns:xs="http://www.w3.org/2001/XMLSchema" xmlns:p="http://schemas.microsoft.com/office/2006/metadata/properties" xmlns:ns2="6998a0b8-fd64-4f44-bd7e-bc6726526579" xmlns:ns3="7bae0ea2-e361-4228-bb34-c65cb6ac66a5" targetNamespace="http://schemas.microsoft.com/office/2006/metadata/properties" ma:root="true" ma:fieldsID="f5545e5e0399545cfd8d137e100b5bbd" ns2:_="" ns3:_="">
    <xsd:import namespace="6998a0b8-fd64-4f44-bd7e-bc6726526579"/>
    <xsd:import namespace="7bae0ea2-e361-4228-bb34-c65cb6ac6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8a0b8-fd64-4f44-bd7e-bc6726526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905c80-a0ee-4d33-88d3-0ab3b09f31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0ea2-e361-4228-bb34-c65cb6ac66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e1ef7e-c49a-433e-9dba-ed272227b9c1}" ma:internalName="TaxCatchAll" ma:showField="CatchAllData" ma:web="7bae0ea2-e361-4228-bb34-c65cb6ac66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e0ea2-e361-4228-bb34-c65cb6ac66a5" xsi:nil="true"/>
    <lcf76f155ced4ddcb4097134ff3c332f xmlns="6998a0b8-fd64-4f44-bd7e-bc67265265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1C62C-40E2-4B8D-BDDB-9391759EE75E}"/>
</file>

<file path=customXml/itemProps2.xml><?xml version="1.0" encoding="utf-8"?>
<ds:datastoreItem xmlns:ds="http://schemas.openxmlformats.org/officeDocument/2006/customXml" ds:itemID="{874E2756-143B-4046-98AC-5FCC2D723CD8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6998a0b8-fd64-4f44-bd7e-bc6726526579"/>
    <ds:schemaRef ds:uri="7bae0ea2-e361-4228-bb34-c65cb6ac66a5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3673C76-B136-4355-A638-6FE037703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EN</vt:lpstr>
      <vt:lpstr>Budget - 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</dc:creator>
  <cp:keywords/>
  <dc:description/>
  <cp:lastModifiedBy>Kelsey Iceton</cp:lastModifiedBy>
  <cp:revision/>
  <dcterms:created xsi:type="dcterms:W3CDTF">2022-05-25T15:42:13Z</dcterms:created>
  <dcterms:modified xsi:type="dcterms:W3CDTF">2026-02-26T18:25:18Z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0x0101003B95165537D48F408252ABAB2D9017EB</vt:lpwstr>
  </property>
  <property fmtid="{D5CDD505-2E9C-101B-9397-08002B2CF9AE}" pid="3" name="MediaServiceImageTags">
    <vt:lpwstr/>
  </property>
</Properties>
</file>